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Mahon\Documents\"/>
    </mc:Choice>
  </mc:AlternateContent>
  <bookViews>
    <workbookView xWindow="0" yWindow="0" windowWidth="20460" windowHeight="7245" activeTab="1"/>
  </bookViews>
  <sheets>
    <sheet name="Dims Formula" sheetId="1" r:id="rId1"/>
    <sheet name="Example 1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4" l="1"/>
  <c r="G5" i="4"/>
  <c r="F5" i="4"/>
  <c r="H4" i="4"/>
  <c r="G4" i="4"/>
  <c r="F4" i="4"/>
  <c r="H3" i="4"/>
  <c r="G3" i="4"/>
  <c r="F3" i="4"/>
  <c r="H2" i="4"/>
  <c r="G2" i="4"/>
  <c r="F2" i="4"/>
  <c r="H4" i="1" l="1"/>
  <c r="G4" i="1"/>
  <c r="F4" i="1"/>
  <c r="H3" i="1"/>
  <c r="G3" i="1"/>
  <c r="F3" i="1"/>
  <c r="H2" i="1"/>
  <c r="G2" i="1"/>
  <c r="F2" i="1"/>
</calcChain>
</file>

<file path=xl/sharedStrings.xml><?xml version="1.0" encoding="utf-8"?>
<sst xmlns="http://schemas.openxmlformats.org/spreadsheetml/2006/main" count="38" uniqueCount="18">
  <si>
    <t>Object #</t>
  </si>
  <si>
    <t>Description</t>
  </si>
  <si>
    <t>Length</t>
  </si>
  <si>
    <t>Width</t>
  </si>
  <si>
    <t>Height</t>
  </si>
  <si>
    <t>L Dim</t>
  </si>
  <si>
    <t>W Dim</t>
  </si>
  <si>
    <t>H Dim</t>
  </si>
  <si>
    <t>Cut</t>
  </si>
  <si>
    <t>Notes</t>
  </si>
  <si>
    <t>Measure Date</t>
  </si>
  <si>
    <t>Shelf</t>
  </si>
  <si>
    <t>Leave Row Blank</t>
  </si>
  <si>
    <t>Normal mount</t>
  </si>
  <si>
    <t>Close fit (pillow)</t>
  </si>
  <si>
    <t>Exact fit (silver)</t>
  </si>
  <si>
    <t>saddlebag</t>
  </si>
  <si>
    <t>Example using the normal mount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</si>
</sst>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view="pageLayout" zoomScaleNormal="100" workbookViewId="0">
      <selection activeCell="H2" sqref="H2"/>
    </sheetView>
  </sheetViews>
  <sheetFormatPr defaultRowHeight="15" x14ac:dyDescent="0.25"/>
  <cols>
    <col min="2" max="2" width="16.5703125" customWidth="1"/>
  </cols>
  <sheetData>
    <row r="1" spans="1:12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ht="39" x14ac:dyDescent="0.25">
      <c r="A2" s="3" t="s">
        <v>12</v>
      </c>
      <c r="B2" s="4" t="s">
        <v>13</v>
      </c>
      <c r="C2" s="4"/>
      <c r="D2" s="4"/>
      <c r="E2" s="4"/>
      <c r="F2" s="5">
        <f>(C2+2.25)+(2*(E2+1.5))</f>
        <v>5.25</v>
      </c>
      <c r="G2" s="5">
        <f>(D2+2.25)+(2*(E2+1.5))</f>
        <v>5.25</v>
      </c>
      <c r="H2" s="5">
        <f>E2+1.5</f>
        <v>1.5</v>
      </c>
      <c r="I2" s="6"/>
      <c r="J2" s="4"/>
      <c r="K2" s="3"/>
      <c r="L2" s="4"/>
    </row>
    <row r="3" spans="1:12" ht="39" x14ac:dyDescent="0.25">
      <c r="A3" s="3" t="s">
        <v>12</v>
      </c>
      <c r="B3" s="4" t="s">
        <v>14</v>
      </c>
      <c r="C3" s="4"/>
      <c r="D3" s="4"/>
      <c r="E3" s="4"/>
      <c r="F3" s="7">
        <f>(C3+1.25)+(2*(E3+1))</f>
        <v>3.25</v>
      </c>
      <c r="G3" s="7">
        <f>(D3+1.25)+(2*(E3+1))</f>
        <v>3.25</v>
      </c>
      <c r="H3" s="7">
        <f>E3+1</f>
        <v>1</v>
      </c>
      <c r="I3" s="6"/>
      <c r="J3" s="4"/>
      <c r="K3" s="4"/>
      <c r="L3" s="4"/>
    </row>
    <row r="4" spans="1:12" ht="39" x14ac:dyDescent="0.25">
      <c r="A4" s="3" t="s">
        <v>12</v>
      </c>
      <c r="B4" s="4" t="s">
        <v>15</v>
      </c>
      <c r="C4" s="4"/>
      <c r="D4" s="4"/>
      <c r="E4" s="4"/>
      <c r="F4" s="6">
        <f>(C4+0.5)+(2*(E4+0.5))</f>
        <v>1.5</v>
      </c>
      <c r="G4" s="6">
        <f>(D4+0.5)+(2*(E4+0.5))</f>
        <v>1.5</v>
      </c>
      <c r="H4" s="6">
        <f>E4+0.5</f>
        <v>0.5</v>
      </c>
      <c r="I4" s="6"/>
      <c r="J4" s="4"/>
      <c r="K4" s="4"/>
      <c r="L4" s="4"/>
    </row>
  </sheetData>
  <conditionalFormatting sqref="C1:C4">
    <cfRule type="cellIs" dxfId="9" priority="2" operator="between">
      <formula>77.75</formula>
      <formula>79.75</formula>
    </cfRule>
    <cfRule type="cellIs" dxfId="8" priority="3" operator="between">
      <formula>105.5</formula>
      <formula>107.5</formula>
    </cfRule>
    <cfRule type="cellIs" dxfId="7" priority="4" operator="between">
      <formula>49.25</formula>
      <formula>51.25</formula>
    </cfRule>
    <cfRule type="cellIs" dxfId="6" priority="5" operator="between">
      <formula>29</formula>
      <formula>31.5</formula>
    </cfRule>
  </conditionalFormatting>
  <conditionalFormatting sqref="D1:D4">
    <cfRule type="cellIs" dxfId="5" priority="1" operator="between">
      <formula>29</formula>
      <formula>31.5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11.42578125" bestFit="1" customWidth="1"/>
    <col min="2" max="2" width="16.5703125" customWidth="1"/>
  </cols>
  <sheetData>
    <row r="1" spans="1:12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ht="39" x14ac:dyDescent="0.25">
      <c r="A2" s="3" t="s">
        <v>12</v>
      </c>
      <c r="B2" s="4" t="s">
        <v>13</v>
      </c>
      <c r="C2" s="4"/>
      <c r="D2" s="4"/>
      <c r="E2" s="4"/>
      <c r="F2" s="5">
        <f>(C2+2.25)+(2*(E2+1.5))</f>
        <v>5.25</v>
      </c>
      <c r="G2" s="5">
        <f>(D2+2.25)+(2*(E2+1.5))</f>
        <v>5.25</v>
      </c>
      <c r="H2" s="5">
        <f>E2+1.5</f>
        <v>1.5</v>
      </c>
      <c r="I2" s="6"/>
      <c r="J2" s="4"/>
      <c r="K2" s="3"/>
      <c r="L2" s="4"/>
    </row>
    <row r="3" spans="1:12" ht="39" x14ac:dyDescent="0.25">
      <c r="A3" s="3" t="s">
        <v>12</v>
      </c>
      <c r="B3" s="4" t="s">
        <v>14</v>
      </c>
      <c r="C3" s="4"/>
      <c r="D3" s="4"/>
      <c r="E3" s="4"/>
      <c r="F3" s="7">
        <f>(C3+1.25)+(2*(E3+1))</f>
        <v>3.25</v>
      </c>
      <c r="G3" s="7">
        <f>(D3+1.25)+(2*(E3+1))</f>
        <v>3.25</v>
      </c>
      <c r="H3" s="7">
        <f>E3+1</f>
        <v>1</v>
      </c>
      <c r="I3" s="6"/>
      <c r="J3" s="4"/>
      <c r="K3" s="4"/>
      <c r="L3" s="4"/>
    </row>
    <row r="4" spans="1:12" ht="39" x14ac:dyDescent="0.25">
      <c r="A4" s="3" t="s">
        <v>12</v>
      </c>
      <c r="B4" s="4" t="s">
        <v>15</v>
      </c>
      <c r="C4" s="4"/>
      <c r="D4" s="4"/>
      <c r="E4" s="4"/>
      <c r="F4" s="6">
        <f>(C4+0.5)+(2*(E4+0.5))</f>
        <v>1.5</v>
      </c>
      <c r="G4" s="6">
        <f>(D4+0.5)+(2*(E4+0.5))</f>
        <v>1.5</v>
      </c>
      <c r="H4" s="6">
        <f>E4+0.5</f>
        <v>0.5</v>
      </c>
      <c r="I4" s="6"/>
      <c r="J4" s="4"/>
      <c r="K4" s="4"/>
      <c r="L4" s="4"/>
    </row>
    <row r="5" spans="1:12" ht="75" x14ac:dyDescent="0.25">
      <c r="A5" s="10" t="s">
        <v>17</v>
      </c>
      <c r="B5" s="9" t="s">
        <v>16</v>
      </c>
      <c r="C5" s="8">
        <v>50</v>
      </c>
      <c r="D5" s="8">
        <v>20</v>
      </c>
      <c r="E5" s="8">
        <v>4</v>
      </c>
      <c r="F5" s="5">
        <f>(C5+2.25)+(2*(E5+1.5))</f>
        <v>63.25</v>
      </c>
      <c r="G5" s="5">
        <f>(D5+2.25)+(2*(E5+1.5))</f>
        <v>33.25</v>
      </c>
      <c r="H5" s="5">
        <f>E5+1.5</f>
        <v>5.5</v>
      </c>
      <c r="I5" s="6"/>
      <c r="J5" s="8"/>
      <c r="K5" s="8"/>
      <c r="L5" s="8"/>
    </row>
  </sheetData>
  <conditionalFormatting sqref="C1:C4">
    <cfRule type="cellIs" dxfId="4" priority="2" operator="between">
      <formula>77.75</formula>
      <formula>79.75</formula>
    </cfRule>
    <cfRule type="cellIs" dxfId="3" priority="3" operator="between">
      <formula>105.5</formula>
      <formula>107.5</formula>
    </cfRule>
    <cfRule type="cellIs" dxfId="2" priority="4" operator="between">
      <formula>49.25</formula>
      <formula>51.25</formula>
    </cfRule>
    <cfRule type="cellIs" dxfId="1" priority="5" operator="between">
      <formula>29</formula>
      <formula>31.5</formula>
    </cfRule>
  </conditionalFormatting>
  <conditionalFormatting sqref="D1:D4">
    <cfRule type="cellIs" dxfId="0" priority="1" operator="between">
      <formula>29</formula>
      <formula>31.5</formula>
    </cfRule>
  </conditionalFormatting>
  <pageMargins left="0.7" right="0.7" top="0.75" bottom="0.75" header="0.3" footer="0.3"/>
  <pageSetup orientation="landscape" r:id="rId1"/>
  <headerFooter>
    <oddHeader>&amp;RDims Sheet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Dims Formula</vt:lpstr>
      <vt:lpstr>Example 1</vt:lpstr>
      <vt:lpstr>Sheet3</vt:lpstr>
    </vt:vector>
  </TitlesOfParts>
  <Company>Denver Museum of Nature &amp;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Phegley</dc:creator>
  <cp:lastModifiedBy>Windows User</cp:lastModifiedBy>
  <dcterms:created xsi:type="dcterms:W3CDTF">2017-03-01T17:10:17Z</dcterms:created>
  <dcterms:modified xsi:type="dcterms:W3CDTF">2019-11-27T00:52:35Z</dcterms:modified>
</cp:coreProperties>
</file>